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pc120\新建文件夹\2026年-采购办\赫章县中医医院2026年采购项目\检验试剂--2026.10.14室间质评、室内质评项目\"/>
    </mc:Choice>
  </mc:AlternateContent>
  <xr:revisionPtr revIDLastSave="0" documentId="13_ncr:1_{E6535D87-6248-47F3-B596-95205DA3A5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8" i="1" l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3" i="1"/>
  <c r="I12" i="1"/>
  <c r="I11" i="1"/>
  <c r="I10" i="1"/>
  <c r="I9" i="1"/>
  <c r="I8" i="1"/>
  <c r="I7" i="1"/>
  <c r="I6" i="1"/>
  <c r="I5" i="1"/>
  <c r="I4" i="1"/>
  <c r="I3" i="1"/>
  <c r="I39" i="1" s="1"/>
</calcChain>
</file>

<file path=xl/sharedStrings.xml><?xml version="1.0" encoding="utf-8"?>
<sst xmlns="http://schemas.openxmlformats.org/spreadsheetml/2006/main" count="191" uniqueCount="74">
  <si>
    <t>序号</t>
  </si>
  <si>
    <t>名称</t>
  </si>
  <si>
    <t>规格</t>
  </si>
  <si>
    <t>机型</t>
  </si>
  <si>
    <t>单位</t>
  </si>
  <si>
    <t>包装规格</t>
  </si>
  <si>
    <t>单价</t>
  </si>
  <si>
    <t>计划量</t>
  </si>
  <si>
    <t>金额</t>
  </si>
  <si>
    <t>室间质评</t>
  </si>
  <si>
    <t>常规化学</t>
  </si>
  <si>
    <t>全自动生化分析仪CS-1200</t>
  </si>
  <si>
    <t>年</t>
  </si>
  <si>
    <t>无</t>
  </si>
  <si>
    <t>糖化血红蛋白</t>
  </si>
  <si>
    <t>心肌标志物</t>
  </si>
  <si>
    <t>全自动化学发光测定仪Snibe  Maglumi4000PLUS</t>
  </si>
  <si>
    <t>脑钠肽/N末端前脑钠肽</t>
  </si>
  <si>
    <t>血气和酸碱分析</t>
  </si>
  <si>
    <t>BG800</t>
  </si>
  <si>
    <t>血细胞计数</t>
  </si>
  <si>
    <t>BC-5390CRP 迈瑞</t>
  </si>
  <si>
    <t>尿液干化学测定</t>
  </si>
  <si>
    <t>URIT-500B</t>
  </si>
  <si>
    <t>凝血分析</t>
  </si>
  <si>
    <t>XL32OOc</t>
  </si>
  <si>
    <t>粪便隐血</t>
  </si>
  <si>
    <t>手工</t>
  </si>
  <si>
    <t>阴道分泌物形态学检查</t>
  </si>
  <si>
    <t>感染性血清标志物A</t>
  </si>
  <si>
    <t>感染性血清标志物B、HCV、梅毒抗体</t>
  </si>
  <si>
    <t>感染性血清标志物B、HAV-IgM抗体</t>
  </si>
  <si>
    <t>感染性血清标志物C</t>
  </si>
  <si>
    <t>肿瘤标志物</t>
  </si>
  <si>
    <t>内分泌</t>
  </si>
  <si>
    <t>细菌鉴定和药物敏感试验</t>
  </si>
  <si>
    <t>DL-96II细菌测定系统</t>
  </si>
  <si>
    <t>抗酸染色</t>
  </si>
  <si>
    <t>临床输血相容性检测</t>
  </si>
  <si>
    <t>感染性血清标志物快检法</t>
  </si>
  <si>
    <t>室内质控</t>
  </si>
  <si>
    <t>RANDOX定值干粉生化</t>
  </si>
  <si>
    <t>全自动生化分析仪CS-1200中值</t>
  </si>
  <si>
    <t>盒</t>
  </si>
  <si>
    <t>5ml*20瓶/盒</t>
  </si>
  <si>
    <t>全自动生化分析仪CS-1200高值</t>
  </si>
  <si>
    <t>RANDOX定值凝血</t>
  </si>
  <si>
    <t>XL32OOc中值</t>
  </si>
  <si>
    <t>1ml*10瓶/盒</t>
  </si>
  <si>
    <t>XL32OOc高值</t>
  </si>
  <si>
    <t>赛科西德 凝血</t>
  </si>
  <si>
    <t>SF-8200C</t>
  </si>
  <si>
    <t>1ml*12瓶/盒</t>
  </si>
  <si>
    <t>优利特尿液质控阳性质控</t>
  </si>
  <si>
    <t>8ml*4支/盒</t>
  </si>
  <si>
    <t>优利特尿液质控8ml*4支/盒阴性质控</t>
  </si>
  <si>
    <t>URIT-500B高值</t>
  </si>
  <si>
    <t>卓越血球质控2.1</t>
  </si>
  <si>
    <t>BC-5390CRP 迈瑞中值</t>
  </si>
  <si>
    <t>3.0ml*4支/盒</t>
  </si>
  <si>
    <t>BC-5390CRP 迈瑞高值</t>
  </si>
  <si>
    <t>大便隐血室内质控（阳性）1ml*20T/盒</t>
  </si>
  <si>
    <t>1ml*10T/盒</t>
  </si>
  <si>
    <t>RANDOX定量免疫室内质控</t>
  </si>
  <si>
    <t>全自动化学发光测定仪Snibe  Maglumi4000PLUS中值</t>
  </si>
  <si>
    <t>5ml*12支/盒</t>
  </si>
  <si>
    <t>全自动化学发光测定仪Snibe  Maglumi4000PLUS高值</t>
  </si>
  <si>
    <t>HBSAg</t>
  </si>
  <si>
    <t>1ml*20支/盒</t>
  </si>
  <si>
    <t>梅毒特异性反应抗体</t>
  </si>
  <si>
    <t>HCV抗体</t>
  </si>
  <si>
    <t>HIV抗体</t>
  </si>
  <si>
    <t>合计</t>
  </si>
  <si>
    <t>附件：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</si>
</sst>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6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2"/>
      <color rgb="FF00000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176" fontId="3" fillId="2" borderId="2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176" fontId="3" fillId="2" borderId="15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176" fontId="3" fillId="2" borderId="3" xfId="0" applyNumberFormat="1" applyFont="1" applyFill="1" applyBorder="1" applyAlignment="1">
      <alignment horizontal="center" vertical="center"/>
    </xf>
    <xf numFmtId="176" fontId="3" fillId="2" borderId="0" xfId="0" applyNumberFormat="1" applyFont="1" applyFill="1" applyAlignment="1">
      <alignment horizontal="center" vertical="center"/>
    </xf>
    <xf numFmtId="176" fontId="3" fillId="2" borderId="5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0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tabSelected="1" workbookViewId="0">
      <selection activeCell="D7" sqref="D7"/>
    </sheetView>
  </sheetViews>
  <sheetFormatPr defaultRowHeight="14.25"/>
  <cols>
    <col min="1" max="1" width="7.125" style="24" bestFit="1" customWidth="1"/>
    <col min="2" max="2" width="9.5" style="24" bestFit="1" customWidth="1"/>
    <col min="3" max="3" width="29.125" style="24" bestFit="1" customWidth="1"/>
    <col min="4" max="4" width="25.125" style="24" customWidth="1"/>
    <col min="5" max="5" width="5.25" style="24" bestFit="1" customWidth="1"/>
    <col min="6" max="6" width="13" style="24" bestFit="1" customWidth="1"/>
    <col min="7" max="7" width="9.5" style="24" bestFit="1" customWidth="1"/>
    <col min="8" max="8" width="7.125" style="24" bestFit="1" customWidth="1"/>
    <col min="9" max="9" width="6.5" style="24" bestFit="1" customWidth="1"/>
    <col min="10" max="16384" width="9" style="24"/>
  </cols>
  <sheetData>
    <row r="1" spans="1:9">
      <c r="A1" s="39" t="s">
        <v>73</v>
      </c>
    </row>
    <row r="2" spans="1:9">
      <c r="A2" s="2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 ht="15.75">
      <c r="A3" s="25">
        <v>1</v>
      </c>
      <c r="B3" s="22" t="s">
        <v>9</v>
      </c>
      <c r="C3" s="22" t="s">
        <v>10</v>
      </c>
      <c r="D3" s="3" t="s">
        <v>11</v>
      </c>
      <c r="E3" s="26" t="s">
        <v>12</v>
      </c>
      <c r="F3" s="27" t="s">
        <v>13</v>
      </c>
      <c r="G3" s="27">
        <v>750</v>
      </c>
      <c r="H3" s="27">
        <v>1</v>
      </c>
      <c r="I3" s="3">
        <f t="shared" ref="I3:I13" si="0">H3*G3</f>
        <v>750</v>
      </c>
    </row>
    <row r="4" spans="1:9" ht="15.75">
      <c r="A4" s="25">
        <v>2</v>
      </c>
      <c r="B4" s="22" t="s">
        <v>9</v>
      </c>
      <c r="C4" s="22" t="s">
        <v>14</v>
      </c>
      <c r="D4" s="3" t="s">
        <v>11</v>
      </c>
      <c r="E4" s="26" t="s">
        <v>12</v>
      </c>
      <c r="F4" s="27" t="s">
        <v>13</v>
      </c>
      <c r="G4" s="27">
        <v>700</v>
      </c>
      <c r="H4" s="27">
        <v>1</v>
      </c>
      <c r="I4" s="3">
        <f t="shared" si="0"/>
        <v>700</v>
      </c>
    </row>
    <row r="5" spans="1:9" ht="28.5">
      <c r="A5" s="25">
        <v>3</v>
      </c>
      <c r="B5" s="22" t="s">
        <v>9</v>
      </c>
      <c r="C5" s="22" t="s">
        <v>15</v>
      </c>
      <c r="D5" s="3" t="s">
        <v>16</v>
      </c>
      <c r="E5" s="26" t="s">
        <v>12</v>
      </c>
      <c r="F5" s="27" t="s">
        <v>13</v>
      </c>
      <c r="G5" s="27">
        <v>950</v>
      </c>
      <c r="H5" s="27">
        <v>1</v>
      </c>
      <c r="I5" s="3">
        <f t="shared" si="0"/>
        <v>950</v>
      </c>
    </row>
    <row r="6" spans="1:9" ht="28.5">
      <c r="A6" s="28">
        <v>4</v>
      </c>
      <c r="B6" s="21" t="s">
        <v>9</v>
      </c>
      <c r="C6" s="21" t="s">
        <v>17</v>
      </c>
      <c r="D6" s="1" t="s">
        <v>16</v>
      </c>
      <c r="E6" s="29" t="s">
        <v>12</v>
      </c>
      <c r="F6" s="30" t="s">
        <v>13</v>
      </c>
      <c r="G6" s="30">
        <v>950</v>
      </c>
      <c r="H6" s="30">
        <v>1</v>
      </c>
      <c r="I6" s="1">
        <f t="shared" si="0"/>
        <v>950</v>
      </c>
    </row>
    <row r="7" spans="1:9" ht="15.75">
      <c r="A7" s="25">
        <v>5</v>
      </c>
      <c r="B7" s="2" t="s">
        <v>9</v>
      </c>
      <c r="C7" s="2" t="s">
        <v>18</v>
      </c>
      <c r="D7" s="2" t="s">
        <v>19</v>
      </c>
      <c r="E7" s="31" t="s">
        <v>12</v>
      </c>
      <c r="F7" s="32" t="s">
        <v>13</v>
      </c>
      <c r="G7" s="32">
        <v>700</v>
      </c>
      <c r="H7" s="32">
        <v>1</v>
      </c>
      <c r="I7" s="3">
        <f t="shared" si="0"/>
        <v>700</v>
      </c>
    </row>
    <row r="8" spans="1:9" ht="15.75">
      <c r="A8" s="25">
        <v>6</v>
      </c>
      <c r="B8" s="2" t="s">
        <v>9</v>
      </c>
      <c r="C8" s="2" t="s">
        <v>20</v>
      </c>
      <c r="D8" s="3" t="s">
        <v>21</v>
      </c>
      <c r="E8" s="31" t="s">
        <v>12</v>
      </c>
      <c r="F8" s="32" t="s">
        <v>13</v>
      </c>
      <c r="G8" s="32">
        <v>800</v>
      </c>
      <c r="H8" s="32">
        <v>1</v>
      </c>
      <c r="I8" s="3">
        <f t="shared" si="0"/>
        <v>800</v>
      </c>
    </row>
    <row r="9" spans="1:9" ht="15.75">
      <c r="A9" s="25">
        <v>7</v>
      </c>
      <c r="B9" s="2" t="s">
        <v>9</v>
      </c>
      <c r="C9" s="2" t="s">
        <v>22</v>
      </c>
      <c r="D9" s="2" t="s">
        <v>23</v>
      </c>
      <c r="E9" s="31" t="s">
        <v>12</v>
      </c>
      <c r="F9" s="32" t="s">
        <v>13</v>
      </c>
      <c r="G9" s="32">
        <v>600</v>
      </c>
      <c r="H9" s="32">
        <v>1</v>
      </c>
      <c r="I9" s="3">
        <f t="shared" si="0"/>
        <v>600</v>
      </c>
    </row>
    <row r="10" spans="1:9" ht="15.75">
      <c r="A10" s="25">
        <v>8</v>
      </c>
      <c r="B10" s="2" t="s">
        <v>9</v>
      </c>
      <c r="C10" s="2" t="s">
        <v>24</v>
      </c>
      <c r="D10" s="3" t="s">
        <v>25</v>
      </c>
      <c r="E10" s="31" t="s">
        <v>12</v>
      </c>
      <c r="F10" s="32" t="s">
        <v>13</v>
      </c>
      <c r="G10" s="32">
        <v>700</v>
      </c>
      <c r="H10" s="32">
        <v>1</v>
      </c>
      <c r="I10" s="3">
        <f t="shared" si="0"/>
        <v>700</v>
      </c>
    </row>
    <row r="11" spans="1:9" ht="15.75">
      <c r="A11" s="25">
        <v>9</v>
      </c>
      <c r="B11" s="2" t="s">
        <v>9</v>
      </c>
      <c r="C11" s="2" t="s">
        <v>26</v>
      </c>
      <c r="D11" s="2" t="s">
        <v>27</v>
      </c>
      <c r="E11" s="31" t="s">
        <v>12</v>
      </c>
      <c r="F11" s="32" t="s">
        <v>13</v>
      </c>
      <c r="G11" s="32">
        <v>600</v>
      </c>
      <c r="H11" s="32">
        <v>1</v>
      </c>
      <c r="I11" s="3">
        <f t="shared" si="0"/>
        <v>600</v>
      </c>
    </row>
    <row r="12" spans="1:9" ht="15.75">
      <c r="A12" s="25">
        <v>10</v>
      </c>
      <c r="B12" s="2" t="s">
        <v>9</v>
      </c>
      <c r="C12" s="2" t="s">
        <v>28</v>
      </c>
      <c r="D12" s="2" t="s">
        <v>27</v>
      </c>
      <c r="E12" s="31" t="s">
        <v>12</v>
      </c>
      <c r="F12" s="32" t="s">
        <v>13</v>
      </c>
      <c r="G12" s="32">
        <v>300</v>
      </c>
      <c r="H12" s="32">
        <v>1</v>
      </c>
      <c r="I12" s="3">
        <f t="shared" si="0"/>
        <v>300</v>
      </c>
    </row>
    <row r="13" spans="1:9" ht="15.75">
      <c r="A13" s="25">
        <v>11</v>
      </c>
      <c r="B13" s="2" t="s">
        <v>9</v>
      </c>
      <c r="C13" s="2" t="s">
        <v>29</v>
      </c>
      <c r="D13" s="2" t="s">
        <v>27</v>
      </c>
      <c r="E13" s="31" t="s">
        <v>12</v>
      </c>
      <c r="F13" s="32" t="s">
        <v>13</v>
      </c>
      <c r="G13" s="4">
        <v>600</v>
      </c>
      <c r="H13" s="32">
        <v>1</v>
      </c>
      <c r="I13" s="3">
        <f t="shared" si="0"/>
        <v>600</v>
      </c>
    </row>
    <row r="14" spans="1:9" ht="31.5">
      <c r="A14" s="25">
        <v>12</v>
      </c>
      <c r="B14" s="2" t="s">
        <v>9</v>
      </c>
      <c r="C14" s="2" t="s">
        <v>30</v>
      </c>
      <c r="D14" s="2" t="s">
        <v>27</v>
      </c>
      <c r="E14" s="31" t="s">
        <v>12</v>
      </c>
      <c r="F14" s="32" t="s">
        <v>13</v>
      </c>
      <c r="G14" s="33">
        <v>600</v>
      </c>
      <c r="H14" s="32">
        <v>1</v>
      </c>
      <c r="I14" s="3">
        <v>600</v>
      </c>
    </row>
    <row r="15" spans="1:9" ht="31.5">
      <c r="A15" s="25">
        <v>13</v>
      </c>
      <c r="B15" s="2" t="s">
        <v>9</v>
      </c>
      <c r="C15" s="2" t="s">
        <v>31</v>
      </c>
      <c r="D15" s="2" t="s">
        <v>27</v>
      </c>
      <c r="E15" s="31" t="s">
        <v>12</v>
      </c>
      <c r="F15" s="32" t="s">
        <v>13</v>
      </c>
      <c r="G15" s="34">
        <v>100</v>
      </c>
      <c r="H15" s="32">
        <v>1</v>
      </c>
      <c r="I15" s="3">
        <v>100</v>
      </c>
    </row>
    <row r="16" spans="1:9" ht="15.75">
      <c r="A16" s="25">
        <v>14</v>
      </c>
      <c r="B16" s="2" t="s">
        <v>9</v>
      </c>
      <c r="C16" s="2" t="s">
        <v>32</v>
      </c>
      <c r="D16" s="2" t="s">
        <v>27</v>
      </c>
      <c r="E16" s="31" t="s">
        <v>12</v>
      </c>
      <c r="F16" s="32" t="s">
        <v>13</v>
      </c>
      <c r="G16" s="33">
        <v>450</v>
      </c>
      <c r="H16" s="32">
        <v>1</v>
      </c>
      <c r="I16" s="3">
        <v>450</v>
      </c>
    </row>
    <row r="17" spans="1:9" ht="28.5">
      <c r="A17" s="25">
        <v>15</v>
      </c>
      <c r="B17" s="2" t="s">
        <v>9</v>
      </c>
      <c r="C17" s="2" t="s">
        <v>33</v>
      </c>
      <c r="D17" s="3" t="s">
        <v>16</v>
      </c>
      <c r="E17" s="31" t="s">
        <v>12</v>
      </c>
      <c r="F17" s="32" t="s">
        <v>13</v>
      </c>
      <c r="G17" s="32">
        <v>800</v>
      </c>
      <c r="H17" s="32">
        <v>1</v>
      </c>
      <c r="I17" s="3">
        <f t="shared" ref="I17:I34" si="1">H17*G17</f>
        <v>800</v>
      </c>
    </row>
    <row r="18" spans="1:9" ht="28.5">
      <c r="A18" s="25">
        <v>16</v>
      </c>
      <c r="B18" s="2" t="s">
        <v>9</v>
      </c>
      <c r="C18" s="2" t="s">
        <v>34</v>
      </c>
      <c r="D18" s="3" t="s">
        <v>16</v>
      </c>
      <c r="E18" s="31" t="s">
        <v>12</v>
      </c>
      <c r="F18" s="32" t="s">
        <v>13</v>
      </c>
      <c r="G18" s="32">
        <v>800</v>
      </c>
      <c r="H18" s="32">
        <v>1</v>
      </c>
      <c r="I18" s="3">
        <f t="shared" si="1"/>
        <v>800</v>
      </c>
    </row>
    <row r="19" spans="1:9" ht="15.75">
      <c r="A19" s="25">
        <v>17</v>
      </c>
      <c r="B19" s="2" t="s">
        <v>9</v>
      </c>
      <c r="C19" s="2" t="s">
        <v>35</v>
      </c>
      <c r="D19" s="3" t="s">
        <v>36</v>
      </c>
      <c r="E19" s="31" t="s">
        <v>12</v>
      </c>
      <c r="F19" s="32" t="s">
        <v>13</v>
      </c>
      <c r="G19" s="32">
        <v>600</v>
      </c>
      <c r="H19" s="32">
        <v>1</v>
      </c>
      <c r="I19" s="3">
        <f t="shared" si="1"/>
        <v>600</v>
      </c>
    </row>
    <row r="20" spans="1:9" ht="15.75">
      <c r="A20" s="25">
        <v>18</v>
      </c>
      <c r="B20" s="2" t="s">
        <v>9</v>
      </c>
      <c r="C20" s="2" t="s">
        <v>37</v>
      </c>
      <c r="D20" s="2" t="s">
        <v>27</v>
      </c>
      <c r="E20" s="31" t="s">
        <v>12</v>
      </c>
      <c r="F20" s="32" t="s">
        <v>13</v>
      </c>
      <c r="G20" s="32">
        <v>300</v>
      </c>
      <c r="H20" s="32">
        <v>1</v>
      </c>
      <c r="I20" s="3">
        <f t="shared" si="1"/>
        <v>300</v>
      </c>
    </row>
    <row r="21" spans="1:9" ht="15.75">
      <c r="A21" s="25">
        <v>19</v>
      </c>
      <c r="B21" s="2" t="s">
        <v>9</v>
      </c>
      <c r="C21" s="2" t="s">
        <v>38</v>
      </c>
      <c r="D21" s="2" t="s">
        <v>27</v>
      </c>
      <c r="E21" s="31" t="s">
        <v>12</v>
      </c>
      <c r="F21" s="32" t="s">
        <v>13</v>
      </c>
      <c r="G21" s="32">
        <v>1000</v>
      </c>
      <c r="H21" s="32">
        <v>1</v>
      </c>
      <c r="I21" s="3">
        <f t="shared" si="1"/>
        <v>1000</v>
      </c>
    </row>
    <row r="22" spans="1:9" ht="15.75">
      <c r="A22" s="25">
        <v>20</v>
      </c>
      <c r="B22" s="2" t="s">
        <v>9</v>
      </c>
      <c r="C22" s="2" t="s">
        <v>39</v>
      </c>
      <c r="D22" s="2" t="s">
        <v>27</v>
      </c>
      <c r="E22" s="31" t="s">
        <v>12</v>
      </c>
      <c r="F22" s="32" t="s">
        <v>13</v>
      </c>
      <c r="G22" s="32">
        <v>800</v>
      </c>
      <c r="H22" s="32">
        <v>1</v>
      </c>
      <c r="I22" s="3">
        <f t="shared" si="1"/>
        <v>800</v>
      </c>
    </row>
    <row r="23" spans="1:9" ht="31.5">
      <c r="A23" s="25">
        <v>21</v>
      </c>
      <c r="B23" s="2" t="s">
        <v>40</v>
      </c>
      <c r="C23" s="2" t="s">
        <v>41</v>
      </c>
      <c r="D23" s="2" t="s">
        <v>42</v>
      </c>
      <c r="E23" s="31" t="s">
        <v>43</v>
      </c>
      <c r="F23" s="32" t="s">
        <v>44</v>
      </c>
      <c r="G23" s="32">
        <v>1800</v>
      </c>
      <c r="H23" s="32">
        <v>4</v>
      </c>
      <c r="I23" s="3">
        <f t="shared" si="1"/>
        <v>7200</v>
      </c>
    </row>
    <row r="24" spans="1:9" ht="31.5">
      <c r="A24" s="25">
        <v>22</v>
      </c>
      <c r="B24" s="2" t="s">
        <v>40</v>
      </c>
      <c r="C24" s="2" t="s">
        <v>41</v>
      </c>
      <c r="D24" s="2" t="s">
        <v>45</v>
      </c>
      <c r="E24" s="31" t="s">
        <v>43</v>
      </c>
      <c r="F24" s="32" t="s">
        <v>44</v>
      </c>
      <c r="G24" s="32">
        <v>1800</v>
      </c>
      <c r="H24" s="32">
        <v>4</v>
      </c>
      <c r="I24" s="3">
        <f t="shared" si="1"/>
        <v>7200</v>
      </c>
    </row>
    <row r="25" spans="1:9" ht="15.75">
      <c r="A25" s="25">
        <v>23</v>
      </c>
      <c r="B25" s="2" t="s">
        <v>40</v>
      </c>
      <c r="C25" s="2" t="s">
        <v>46</v>
      </c>
      <c r="D25" s="2" t="s">
        <v>47</v>
      </c>
      <c r="E25" s="31" t="s">
        <v>43</v>
      </c>
      <c r="F25" s="32" t="s">
        <v>48</v>
      </c>
      <c r="G25" s="32">
        <v>700</v>
      </c>
      <c r="H25" s="32">
        <v>8</v>
      </c>
      <c r="I25" s="3">
        <f t="shared" si="1"/>
        <v>5600</v>
      </c>
    </row>
    <row r="26" spans="1:9" ht="15.75">
      <c r="A26" s="25">
        <v>24</v>
      </c>
      <c r="B26" s="2" t="s">
        <v>40</v>
      </c>
      <c r="C26" s="2" t="s">
        <v>46</v>
      </c>
      <c r="D26" s="2" t="s">
        <v>49</v>
      </c>
      <c r="E26" s="31" t="s">
        <v>43</v>
      </c>
      <c r="F26" s="32" t="s">
        <v>48</v>
      </c>
      <c r="G26" s="32">
        <v>700</v>
      </c>
      <c r="H26" s="32">
        <v>8</v>
      </c>
      <c r="I26" s="3">
        <f t="shared" si="1"/>
        <v>5600</v>
      </c>
    </row>
    <row r="27" spans="1:9" ht="15.75">
      <c r="A27" s="25">
        <v>25</v>
      </c>
      <c r="B27" s="2" t="s">
        <v>40</v>
      </c>
      <c r="C27" s="2" t="s">
        <v>50</v>
      </c>
      <c r="D27" s="2" t="s">
        <v>51</v>
      </c>
      <c r="E27" s="31" t="s">
        <v>43</v>
      </c>
      <c r="F27" s="32" t="s">
        <v>52</v>
      </c>
      <c r="G27" s="32">
        <v>1440</v>
      </c>
      <c r="H27" s="32">
        <v>2</v>
      </c>
      <c r="I27" s="3">
        <f t="shared" si="1"/>
        <v>2880</v>
      </c>
    </row>
    <row r="28" spans="1:9" ht="15.75">
      <c r="A28" s="25">
        <v>26</v>
      </c>
      <c r="B28" s="2" t="s">
        <v>40</v>
      </c>
      <c r="C28" s="2" t="s">
        <v>53</v>
      </c>
      <c r="D28" s="2" t="s">
        <v>23</v>
      </c>
      <c r="E28" s="31" t="s">
        <v>43</v>
      </c>
      <c r="F28" s="32" t="s">
        <v>54</v>
      </c>
      <c r="G28" s="32">
        <v>268</v>
      </c>
      <c r="H28" s="32">
        <v>4</v>
      </c>
      <c r="I28" s="3">
        <f t="shared" si="1"/>
        <v>1072</v>
      </c>
    </row>
    <row r="29" spans="1:9" ht="31.5">
      <c r="A29" s="25">
        <v>27</v>
      </c>
      <c r="B29" s="2" t="s">
        <v>40</v>
      </c>
      <c r="C29" s="2" t="s">
        <v>55</v>
      </c>
      <c r="D29" s="2" t="s">
        <v>56</v>
      </c>
      <c r="E29" s="31" t="s">
        <v>43</v>
      </c>
      <c r="F29" s="32" t="s">
        <v>54</v>
      </c>
      <c r="G29" s="32">
        <v>268</v>
      </c>
      <c r="H29" s="32">
        <v>4</v>
      </c>
      <c r="I29" s="3">
        <f t="shared" si="1"/>
        <v>1072</v>
      </c>
    </row>
    <row r="30" spans="1:9" ht="15.75">
      <c r="A30" s="25">
        <v>28</v>
      </c>
      <c r="B30" s="2" t="s">
        <v>40</v>
      </c>
      <c r="C30" s="2" t="s">
        <v>57</v>
      </c>
      <c r="D30" s="2" t="s">
        <v>58</v>
      </c>
      <c r="E30" s="31" t="s">
        <v>43</v>
      </c>
      <c r="F30" s="32" t="s">
        <v>59</v>
      </c>
      <c r="G30" s="32">
        <v>900</v>
      </c>
      <c r="H30" s="32">
        <v>6</v>
      </c>
      <c r="I30" s="3">
        <f t="shared" si="1"/>
        <v>5400</v>
      </c>
    </row>
    <row r="31" spans="1:9" ht="15.75">
      <c r="A31" s="25">
        <v>29</v>
      </c>
      <c r="B31" s="2" t="s">
        <v>40</v>
      </c>
      <c r="C31" s="2" t="s">
        <v>57</v>
      </c>
      <c r="D31" s="2" t="s">
        <v>60</v>
      </c>
      <c r="E31" s="31" t="s">
        <v>43</v>
      </c>
      <c r="F31" s="32" t="s">
        <v>59</v>
      </c>
      <c r="G31" s="32">
        <v>900</v>
      </c>
      <c r="H31" s="32">
        <v>6</v>
      </c>
      <c r="I31" s="3">
        <f t="shared" si="1"/>
        <v>5400</v>
      </c>
    </row>
    <row r="32" spans="1:9" ht="31.5">
      <c r="A32" s="25">
        <v>30</v>
      </c>
      <c r="B32" s="2" t="s">
        <v>40</v>
      </c>
      <c r="C32" s="2" t="s">
        <v>61</v>
      </c>
      <c r="D32" s="2" t="s">
        <v>27</v>
      </c>
      <c r="E32" s="31" t="s">
        <v>43</v>
      </c>
      <c r="F32" s="32" t="s">
        <v>62</v>
      </c>
      <c r="G32" s="32">
        <v>410</v>
      </c>
      <c r="H32" s="32">
        <v>1</v>
      </c>
      <c r="I32" s="3">
        <f t="shared" si="1"/>
        <v>410</v>
      </c>
    </row>
    <row r="33" spans="1:9" ht="47.25">
      <c r="A33" s="25">
        <v>31</v>
      </c>
      <c r="B33" s="2" t="s">
        <v>40</v>
      </c>
      <c r="C33" s="2" t="s">
        <v>63</v>
      </c>
      <c r="D33" s="2" t="s">
        <v>64</v>
      </c>
      <c r="E33" s="31" t="s">
        <v>43</v>
      </c>
      <c r="F33" s="32" t="s">
        <v>65</v>
      </c>
      <c r="G33" s="32">
        <v>2500</v>
      </c>
      <c r="H33" s="32">
        <v>4</v>
      </c>
      <c r="I33" s="3">
        <f t="shared" si="1"/>
        <v>10000</v>
      </c>
    </row>
    <row r="34" spans="1:9" ht="47.25">
      <c r="A34" s="25">
        <v>32</v>
      </c>
      <c r="B34" s="2" t="s">
        <v>40</v>
      </c>
      <c r="C34" s="2" t="s">
        <v>63</v>
      </c>
      <c r="D34" s="2" t="s">
        <v>66</v>
      </c>
      <c r="E34" s="31" t="s">
        <v>43</v>
      </c>
      <c r="F34" s="32" t="s">
        <v>65</v>
      </c>
      <c r="G34" s="32">
        <v>2500</v>
      </c>
      <c r="H34" s="32">
        <v>4</v>
      </c>
      <c r="I34" s="3">
        <f t="shared" si="1"/>
        <v>10000</v>
      </c>
    </row>
    <row r="35" spans="1:9" ht="15.75">
      <c r="A35" s="25">
        <v>33</v>
      </c>
      <c r="B35" s="2" t="s">
        <v>40</v>
      </c>
      <c r="C35" s="5" t="s">
        <v>67</v>
      </c>
      <c r="D35" s="6" t="s">
        <v>27</v>
      </c>
      <c r="E35" s="31" t="s">
        <v>43</v>
      </c>
      <c r="F35" s="7" t="s">
        <v>68</v>
      </c>
      <c r="G35" s="6">
        <v>600</v>
      </c>
      <c r="H35" s="6">
        <v>1</v>
      </c>
      <c r="I35" s="3">
        <f>H35*G35</f>
        <v>600</v>
      </c>
    </row>
    <row r="36" spans="1:9" ht="15.75">
      <c r="A36" s="25">
        <v>34</v>
      </c>
      <c r="B36" s="2" t="s">
        <v>40</v>
      </c>
      <c r="C36" s="8" t="s">
        <v>69</v>
      </c>
      <c r="D36" s="6" t="s">
        <v>27</v>
      </c>
      <c r="E36" s="31" t="s">
        <v>43</v>
      </c>
      <c r="F36" s="9" t="s">
        <v>68</v>
      </c>
      <c r="G36" s="8">
        <v>480</v>
      </c>
      <c r="H36" s="8">
        <v>1</v>
      </c>
      <c r="I36" s="3">
        <f>H36*G36</f>
        <v>480</v>
      </c>
    </row>
    <row r="37" spans="1:9" ht="15.75">
      <c r="A37" s="25">
        <v>35</v>
      </c>
      <c r="B37" s="35" t="s">
        <v>40</v>
      </c>
      <c r="C37" s="10" t="s">
        <v>70</v>
      </c>
      <c r="D37" s="11" t="s">
        <v>27</v>
      </c>
      <c r="E37" s="36" t="s">
        <v>43</v>
      </c>
      <c r="F37" s="12" t="s">
        <v>68</v>
      </c>
      <c r="G37" s="10">
        <v>240</v>
      </c>
      <c r="H37" s="10">
        <v>1</v>
      </c>
      <c r="I37" s="13">
        <f>H37*G37</f>
        <v>240</v>
      </c>
    </row>
    <row r="38" spans="1:9" ht="15.75">
      <c r="A38" s="25">
        <v>36</v>
      </c>
      <c r="B38" s="37" t="s">
        <v>40</v>
      </c>
      <c r="C38" s="14" t="s">
        <v>71</v>
      </c>
      <c r="D38" s="15" t="s">
        <v>27</v>
      </c>
      <c r="E38" s="38" t="s">
        <v>43</v>
      </c>
      <c r="F38" s="14" t="s">
        <v>68</v>
      </c>
      <c r="G38" s="14">
        <v>860</v>
      </c>
      <c r="H38" s="14">
        <v>1</v>
      </c>
      <c r="I38" s="16">
        <f>H38*G38</f>
        <v>860</v>
      </c>
    </row>
    <row r="39" spans="1:9">
      <c r="A39" s="18" t="s">
        <v>72</v>
      </c>
      <c r="B39" s="19"/>
      <c r="C39" s="19"/>
      <c r="D39" s="19"/>
      <c r="E39" s="19"/>
      <c r="F39" s="19"/>
      <c r="G39" s="19"/>
      <c r="H39" s="20"/>
      <c r="I39" s="17">
        <f>SUM(I3:I38)</f>
        <v>77114</v>
      </c>
    </row>
  </sheetData>
  <mergeCells count="1">
    <mergeCell ref="A39:H39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2026-10-14T07:01:03Z</dcterms:modified>
</cp:coreProperties>
</file>